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C98" lockStructure="1"/>
  <bookViews>
    <workbookView xWindow="120" yWindow="150" windowWidth="19440" windowHeight="12075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B17" i="1" l="1"/>
  <c r="C25" i="1" l="1"/>
  <c r="C24" i="1"/>
  <c r="C21" i="1"/>
  <c r="B20" i="1"/>
  <c r="C20" i="1" s="1"/>
  <c r="C15" i="1"/>
  <c r="C14" i="1"/>
  <c r="C13" i="1"/>
  <c r="C26" i="1" l="1"/>
</calcChain>
</file>

<file path=xl/sharedStrings.xml><?xml version="1.0" encoding="utf-8"?>
<sst xmlns="http://schemas.openxmlformats.org/spreadsheetml/2006/main" count="25" uniqueCount="25">
  <si>
    <t>PALVELUSETELILASKURI TAVALLISEN PALVELUASUMISEN PALVELUASTELIN ARVON MÄÄRITTÄMISEKSI</t>
  </si>
  <si>
    <t xml:space="preserve">*täytä vain oranssit tyhjät lokerot vasemman sarakkeen tietojen mukaan </t>
  </si>
  <si>
    <t>Perheen koko</t>
  </si>
  <si>
    <t>Asiakkaan bruttotulot (€/kk)</t>
  </si>
  <si>
    <t>Asiakkaan nettotulot</t>
  </si>
  <si>
    <t>Perheenkoko (henkilöä)</t>
  </si>
  <si>
    <t>Tuloraja (ks. Ylläoleva taulukko) €/kk</t>
  </si>
  <si>
    <t>Myönnettävän palveluastelin arvo €/h</t>
  </si>
  <si>
    <t>Hoidon kustannukset €/hoitopvä</t>
  </si>
  <si>
    <t>Asiakkaan omavastuu hoidosta €/pvä</t>
  </si>
  <si>
    <t>Asunnon vuokra €/kk</t>
  </si>
  <si>
    <t>Sähkö  €/kk</t>
  </si>
  <si>
    <t>Vesi €/kk</t>
  </si>
  <si>
    <t>Eläkkeen saajan asumistuen määrä noin €/kk</t>
  </si>
  <si>
    <t>Ateriakustannus €/vrk</t>
  </si>
  <si>
    <t>Asiakkaalle käteen jäävä osuus hoitomaksun, aumismenojen ja ateriakustannusten jälkeen</t>
  </si>
  <si>
    <t xml:space="preserve">Tuloraja €/kk  </t>
  </si>
  <si>
    <t>TÄYTÄ TIEDOT *</t>
  </si>
  <si>
    <t>Maksut/kk</t>
  </si>
  <si>
    <t xml:space="preserve">Mikäli asiakas kertoo vain bruttotulot, voi veroprosentin tarkistaa  </t>
  </si>
  <si>
    <t>ks. Palveluntuottajan hinnasto</t>
  </si>
  <si>
    <t>Eläkkeensaajan asumistuen voi arvioida</t>
  </si>
  <si>
    <t xml:space="preserve">https://www.veronmaksajat.fi/luvut/Laskelmat/Elakkeensaajan-veroprosentit/ </t>
  </si>
  <si>
    <t xml:space="preserve">https://easiointi.kela.fi/aelaskenta_app/AELaskentaApplication </t>
  </si>
  <si>
    <t>Myönnetty palvelusetelimäärä kpl/vrk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</si>
</sst>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4" fillId="2" borderId="0" xfId="0" applyFont="1" applyFill="1" applyBorder="1" applyAlignment="1">
      <alignment horizontal="justify" vertical="center" wrapText="1"/>
    </xf>
    <xf numFmtId="0" fontId="4" fillId="3" borderId="0" xfId="0" applyFont="1" applyFill="1" applyBorder="1" applyAlignment="1">
      <alignment horizontal="justify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1" fillId="5" borderId="0" xfId="0" applyFont="1" applyFill="1"/>
    <xf numFmtId="0" fontId="5" fillId="5" borderId="5" xfId="0" applyFont="1" applyFill="1" applyBorder="1" applyProtection="1">
      <protection locked="0"/>
    </xf>
    <xf numFmtId="2" fontId="5" fillId="4" borderId="5" xfId="0" applyNumberFormat="1" applyFont="1" applyFill="1" applyBorder="1"/>
    <xf numFmtId="0" fontId="2" fillId="0" borderId="0" xfId="0" applyFont="1"/>
    <xf numFmtId="0" fontId="5" fillId="3" borderId="0" xfId="0" applyFont="1" applyFill="1"/>
    <xf numFmtId="2" fontId="5" fillId="3" borderId="0" xfId="0" applyNumberFormat="1" applyFont="1" applyFill="1"/>
    <xf numFmtId="0" fontId="2" fillId="4" borderId="5" xfId="0" applyFont="1" applyFill="1" applyBorder="1"/>
    <xf numFmtId="0" fontId="5" fillId="0" borderId="0" xfId="0" applyFont="1" applyAlignment="1">
      <alignment wrapText="1"/>
    </xf>
    <xf numFmtId="0" fontId="5" fillId="0" borderId="0" xfId="0" applyFont="1"/>
    <xf numFmtId="0" fontId="0" fillId="0" borderId="0" xfId="0" applyFont="1"/>
    <xf numFmtId="0" fontId="6" fillId="0" borderId="0" xfId="1" applyAlignment="1"/>
    <xf numFmtId="0" fontId="6" fillId="0" borderId="0" xfId="1"/>
    <xf numFmtId="0" fontId="0" fillId="0" borderId="0" xfId="0" applyFont="1" applyAlignment="1"/>
    <xf numFmtId="2" fontId="5" fillId="4" borderId="5" xfId="0" applyNumberFormat="1" applyFont="1" applyFill="1" applyBorder="1" applyProtection="1"/>
    <xf numFmtId="0" fontId="3" fillId="4" borderId="0" xfId="0" applyFont="1" applyFill="1" applyBorder="1" applyAlignment="1">
      <alignment horizontal="left" vertical="center" wrapText="1"/>
    </xf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asiointi.kela.fi/aelaskenta_app/AELaskentaApplication" TargetMode="External"/><Relationship Id="rId1" Type="http://schemas.openxmlformats.org/officeDocument/2006/relationships/hyperlink" Target="https://www.veronmaksajat.fi/luvut/Laskelmat/Elakkeensaajan-veroprosent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D22" sqref="D22"/>
    </sheetView>
  </sheetViews>
  <sheetFormatPr defaultRowHeight="15" x14ac:dyDescent="0.25"/>
  <cols>
    <col min="1" max="1" width="35.28515625" customWidth="1"/>
    <col min="2" max="2" width="18.42578125" customWidth="1"/>
    <col min="3" max="3" width="18" customWidth="1"/>
    <col min="4" max="4" width="60.28515625" customWidth="1"/>
  </cols>
  <sheetData>
    <row r="1" spans="1:6" x14ac:dyDescent="0.25">
      <c r="A1" s="1" t="s">
        <v>0</v>
      </c>
      <c r="B1" s="1"/>
      <c r="C1" s="1"/>
    </row>
    <row r="2" spans="1:6" x14ac:dyDescent="0.25">
      <c r="A2" t="s">
        <v>1</v>
      </c>
    </row>
    <row r="3" spans="1:6" ht="15.75" thickBot="1" x14ac:dyDescent="0.3"/>
    <row r="4" spans="1:6" ht="15.75" thickBot="1" x14ac:dyDescent="0.3">
      <c r="A4" s="2" t="s">
        <v>2</v>
      </c>
      <c r="B4" s="9" t="s">
        <v>16</v>
      </c>
      <c r="C4" s="5"/>
    </row>
    <row r="5" spans="1:6" ht="15.75" thickBot="1" x14ac:dyDescent="0.3">
      <c r="A5" s="3">
        <v>1</v>
      </c>
      <c r="B5" s="10">
        <v>573</v>
      </c>
      <c r="C5" s="5"/>
    </row>
    <row r="6" spans="1:6" ht="15.75" thickBot="1" x14ac:dyDescent="0.3">
      <c r="A6" s="4">
        <v>2</v>
      </c>
      <c r="B6" s="11">
        <v>1057</v>
      </c>
      <c r="C6" s="6"/>
    </row>
    <row r="7" spans="1:6" ht="15.75" thickBot="1" x14ac:dyDescent="0.3">
      <c r="A7" s="4">
        <v>3</v>
      </c>
      <c r="B7" s="11">
        <v>1657</v>
      </c>
      <c r="C7" s="6"/>
    </row>
    <row r="8" spans="1:6" ht="15.75" thickBot="1" x14ac:dyDescent="0.3">
      <c r="A8" s="4">
        <v>4</v>
      </c>
      <c r="B8" s="11">
        <v>2050</v>
      </c>
      <c r="C8" s="6"/>
    </row>
    <row r="9" spans="1:6" ht="15.75" thickBot="1" x14ac:dyDescent="0.3">
      <c r="A9" s="4">
        <v>5</v>
      </c>
      <c r="B9" s="11">
        <v>2481</v>
      </c>
      <c r="C9" s="6"/>
    </row>
    <row r="10" spans="1:6" ht="15.75" thickBot="1" x14ac:dyDescent="0.3">
      <c r="A10" s="4">
        <v>6</v>
      </c>
      <c r="B10" s="11">
        <v>2849</v>
      </c>
      <c r="C10" s="6"/>
    </row>
    <row r="11" spans="1:6" x14ac:dyDescent="0.25">
      <c r="A11" s="5"/>
      <c r="B11" s="6"/>
      <c r="C11" s="6"/>
    </row>
    <row r="12" spans="1:6" ht="15.75" thickBot="1" x14ac:dyDescent="0.3">
      <c r="A12" s="6"/>
      <c r="B12" s="12" t="s">
        <v>17</v>
      </c>
      <c r="C12" s="15" t="s">
        <v>18</v>
      </c>
    </row>
    <row r="13" spans="1:6" ht="22.5" customHeight="1" thickBot="1" x14ac:dyDescent="0.3">
      <c r="A13" s="7" t="s">
        <v>3</v>
      </c>
      <c r="B13" s="13">
        <v>0</v>
      </c>
      <c r="C13" s="16">
        <f>B13</f>
        <v>0</v>
      </c>
    </row>
    <row r="14" spans="1:6" ht="22.5" customHeight="1" thickBot="1" x14ac:dyDescent="0.3">
      <c r="A14" s="7" t="s">
        <v>4</v>
      </c>
      <c r="B14" s="13">
        <v>0</v>
      </c>
      <c r="C14" s="16">
        <f>B14</f>
        <v>0</v>
      </c>
      <c r="D14" s="19" t="s">
        <v>19</v>
      </c>
      <c r="E14" s="22" t="s">
        <v>22</v>
      </c>
      <c r="F14" s="24"/>
    </row>
    <row r="15" spans="1:6" ht="22.5" customHeight="1" thickBot="1" x14ac:dyDescent="0.3">
      <c r="A15" s="7" t="s">
        <v>5</v>
      </c>
      <c r="B15" s="13">
        <v>0</v>
      </c>
      <c r="C15" s="16">
        <f>B15</f>
        <v>0</v>
      </c>
      <c r="D15" s="20"/>
      <c r="E15" s="20"/>
      <c r="F15" s="21"/>
    </row>
    <row r="16" spans="1:6" ht="22.5" customHeight="1" thickBot="1" x14ac:dyDescent="0.3">
      <c r="A16" s="7" t="s">
        <v>6</v>
      </c>
      <c r="B16" s="13">
        <v>0</v>
      </c>
      <c r="C16" s="16"/>
      <c r="D16" s="20"/>
      <c r="E16" s="20"/>
      <c r="F16" s="21"/>
    </row>
    <row r="17" spans="1:6" ht="22.5" customHeight="1" thickBot="1" x14ac:dyDescent="0.3">
      <c r="A17" s="7" t="s">
        <v>7</v>
      </c>
      <c r="B17" s="25">
        <f>27-(B13-B16)/100*35/60</f>
        <v>27</v>
      </c>
      <c r="C17" s="17"/>
      <c r="D17" s="20"/>
      <c r="E17" s="20"/>
      <c r="F17" s="21"/>
    </row>
    <row r="18" spans="1:6" ht="22.5" customHeight="1" thickBot="1" x14ac:dyDescent="0.3">
      <c r="A18" s="8" t="s">
        <v>8</v>
      </c>
      <c r="B18" s="13"/>
      <c r="C18" s="16"/>
      <c r="D18" s="20" t="s">
        <v>20</v>
      </c>
      <c r="E18" s="20"/>
      <c r="F18" s="21"/>
    </row>
    <row r="19" spans="1:6" ht="22.5" customHeight="1" thickBot="1" x14ac:dyDescent="0.3">
      <c r="A19" s="8" t="s">
        <v>24</v>
      </c>
      <c r="B19" s="13"/>
      <c r="C19" s="16"/>
      <c r="D19" s="20"/>
      <c r="E19" s="20"/>
      <c r="F19" s="21"/>
    </row>
    <row r="20" spans="1:6" ht="22.5" customHeight="1" thickBot="1" x14ac:dyDescent="0.3">
      <c r="A20" s="8" t="s">
        <v>9</v>
      </c>
      <c r="B20" s="14">
        <f>B18-(B17*B19)</f>
        <v>0</v>
      </c>
      <c r="C20" s="16">
        <f>B20*30</f>
        <v>0</v>
      </c>
      <c r="D20" s="20"/>
      <c r="E20" s="20"/>
      <c r="F20" s="21"/>
    </row>
    <row r="21" spans="1:6" ht="22.5" customHeight="1" thickBot="1" x14ac:dyDescent="0.3">
      <c r="A21" s="7" t="s">
        <v>10</v>
      </c>
      <c r="B21" s="13"/>
      <c r="C21" s="16">
        <f>B21</f>
        <v>0</v>
      </c>
      <c r="D21" s="20"/>
      <c r="E21" s="20"/>
      <c r="F21" s="21"/>
    </row>
    <row r="22" spans="1:6" ht="22.5" customHeight="1" thickBot="1" x14ac:dyDescent="0.3">
      <c r="A22" s="7" t="s">
        <v>11</v>
      </c>
      <c r="B22" s="13"/>
      <c r="C22" s="16">
        <v>0</v>
      </c>
      <c r="D22" s="20"/>
      <c r="E22" s="20"/>
      <c r="F22" s="21"/>
    </row>
    <row r="23" spans="1:6" ht="22.5" customHeight="1" thickBot="1" x14ac:dyDescent="0.3">
      <c r="A23" s="7" t="s">
        <v>12</v>
      </c>
      <c r="B23" s="13"/>
      <c r="C23" s="16">
        <v>0</v>
      </c>
      <c r="D23" s="20"/>
      <c r="E23" s="20"/>
      <c r="F23" s="21"/>
    </row>
    <row r="24" spans="1:6" ht="22.5" customHeight="1" thickBot="1" x14ac:dyDescent="0.3">
      <c r="A24" s="7" t="s">
        <v>13</v>
      </c>
      <c r="B24" s="13"/>
      <c r="C24" s="16">
        <f>B24</f>
        <v>0</v>
      </c>
      <c r="D24" s="20" t="s">
        <v>21</v>
      </c>
      <c r="E24" s="23" t="s">
        <v>23</v>
      </c>
      <c r="F24" s="21"/>
    </row>
    <row r="25" spans="1:6" ht="22.5" customHeight="1" thickBot="1" x14ac:dyDescent="0.3">
      <c r="A25" s="7" t="s">
        <v>14</v>
      </c>
      <c r="B25" s="13"/>
      <c r="C25" s="16">
        <f>B25*30</f>
        <v>0</v>
      </c>
      <c r="D25" s="21"/>
      <c r="E25" s="21"/>
      <c r="F25" s="21"/>
    </row>
    <row r="26" spans="1:6" ht="26.25" customHeight="1" thickBot="1" x14ac:dyDescent="0.3">
      <c r="A26" s="26" t="s">
        <v>15</v>
      </c>
      <c r="B26" s="26"/>
      <c r="C26" s="18">
        <f>(C14+C24)-C20-C21-C22-C23-C25</f>
        <v>0</v>
      </c>
    </row>
  </sheetData>
  <sheetProtection selectLockedCells="1"/>
  <protectedRanges>
    <protectedRange sqref="B13:B17" name="Alue1"/>
  </protectedRanges>
  <mergeCells count="1">
    <mergeCell ref="A26:B26"/>
  </mergeCells>
  <hyperlinks>
    <hyperlink ref="E14" r:id="rId1"/>
    <hyperlink ref="E24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Lohjan kaupunki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Suominen Tuula M.</dc:creator>
  <cp:lastModifiedBy>Suominen Tuula M.</cp:lastModifiedBy>
  <dcterms:created xsi:type="dcterms:W3CDTF">2016-01-27T13:16:20Z</dcterms:created>
  <dcterms:modified xsi:type="dcterms:W3CDTF">2016-04-14T08:05:51Z</dcterms:modified>
</cp:coreProperties>
</file>